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1"/>
  </bookViews>
  <sheets>
    <sheet name="Sheet1" sheetId="1" r:id="rId1"/>
    <sheet name="Pontszámító" sheetId="2" r:id="rId2"/>
    <sheet name="Sheet3" sheetId="3" r:id="rId3"/>
  </sheets>
  <definedNames>
    <definedName name="_xlnm.Print_Area" localSheetId="1">'Pontszámító'!$A$1:$J$54</definedName>
  </definedNames>
  <calcPr fullCalcOnLoad="1"/>
</workbook>
</file>

<file path=xl/sharedStrings.xml><?xml version="1.0" encoding="utf-8"?>
<sst xmlns="http://schemas.openxmlformats.org/spreadsheetml/2006/main" count="371" uniqueCount="168">
  <si>
    <t>Csapatnév</t>
  </si>
  <si>
    <t>Iskola, város</t>
  </si>
  <si>
    <t>Felkészítőtanár</t>
  </si>
  <si>
    <t>E-mail</t>
  </si>
  <si>
    <t>Pontszámok:</t>
  </si>
  <si>
    <t>"Árpád Lovagrend"</t>
  </si>
  <si>
    <t>Gárdonyi Géza Ciszterci Gimnázium Szakközépiskola és Kollégium, Eger</t>
  </si>
  <si>
    <t>Ballagóné Csernyák Éva</t>
  </si>
  <si>
    <t>csernyakeva@gmail.com</t>
  </si>
  <si>
    <t>"Gútai polgárok"</t>
  </si>
  <si>
    <t>Nagyboldogasszony Magyar Tannyelvi Egyházi Gimnázi Gimnázium, Gúta</t>
  </si>
  <si>
    <t>Varga Zsolt</t>
  </si>
  <si>
    <t>vargazsolt101@gmail.com</t>
  </si>
  <si>
    <t>"Zrínyiász"</t>
  </si>
  <si>
    <t>Zrínyi Miklós Gimnázium, Zalaegerszeg</t>
  </si>
  <si>
    <t>Dr. Beckné Sallay Anikó</t>
  </si>
  <si>
    <t>drbeckneaniko@t-online.hu</t>
  </si>
  <si>
    <t>11. H</t>
  </si>
  <si>
    <t>Ganz Ábrahám és Munkácsy Mihály Szakközépiskola és Szakiskola, Zalaegerszeg</t>
  </si>
  <si>
    <t>Gerencserné Horváth Eszter</t>
  </si>
  <si>
    <t>gerencserne.eszti@gmail.com</t>
  </si>
  <si>
    <t>A Bottán Női Triumvirátusa</t>
  </si>
  <si>
    <t>Vak Bottyán János Katolikus Műszaki és Közgazdasági Középiskola, Gyöngyös</t>
  </si>
  <si>
    <t>Hordós Andrea</t>
  </si>
  <si>
    <t>hordos.andrea@vbnet.hu</t>
  </si>
  <si>
    <t>A jó, a rossz és a csúf</t>
  </si>
  <si>
    <t>József Attila Gimnázium és Közgazdasági Szakközépiskola, Monor</t>
  </si>
  <si>
    <t>Soósné Vandlik Krisztina</t>
  </si>
  <si>
    <t>kistosa@gmail.com</t>
  </si>
  <si>
    <t>A lovagok, akik azt mondják, ni!</t>
  </si>
  <si>
    <t>Pécsi Ciszterci Nagy Lajos Gimnáziuma</t>
  </si>
  <si>
    <t>Frim Adrián</t>
  </si>
  <si>
    <t>Kertváros u. 1</t>
  </si>
  <si>
    <t xml:space="preserve">Almaláma </t>
  </si>
  <si>
    <t>Gaál Kántor György Kristóf</t>
  </si>
  <si>
    <t>gaalgyorgy@yahos.com</t>
  </si>
  <si>
    <t>Anonymus</t>
  </si>
  <si>
    <t>Szegedi Kis István Gimnázium, Békés</t>
  </si>
  <si>
    <t>Petőfi Sándor u. 11-13</t>
  </si>
  <si>
    <t>Árpádházi Esztergom</t>
  </si>
  <si>
    <t>Árpád-házi Szent Erzsébet Középiskola, Esztergom</t>
  </si>
  <si>
    <t>Árpád-házi liliomok</t>
  </si>
  <si>
    <t>Karóckai Júlia</t>
  </si>
  <si>
    <t>karockaijulia@gardonyi-eger.sulinet.hu</t>
  </si>
  <si>
    <t>Árpádok leányai</t>
  </si>
  <si>
    <t>Karóczkai Éva</t>
  </si>
  <si>
    <t>karockai.eva@citromail.hu</t>
  </si>
  <si>
    <t>Asztrik</t>
  </si>
  <si>
    <t>Tiszaparti Római Katolikus Általános Iskola és Gimnázium, Szolnok</t>
  </si>
  <si>
    <t>Galsi Erika</t>
  </si>
  <si>
    <t>galsi@freemail.hu</t>
  </si>
  <si>
    <t>Bahamai pindvinek</t>
  </si>
  <si>
    <t>Krúdy Gyula Általános Iskola, Budapest</t>
  </si>
  <si>
    <t>Rokszin Hajnalka</t>
  </si>
  <si>
    <t>rokszin.hajni@gmail.com</t>
  </si>
  <si>
    <t>Basilica grandis et famosa</t>
  </si>
  <si>
    <t>Ciszterci Szent István Gimnázium, Székesfehérvár</t>
  </si>
  <si>
    <t>Berta Annamária</t>
  </si>
  <si>
    <t>bertaam10@gmail.com</t>
  </si>
  <si>
    <t>Bihari serviensek</t>
  </si>
  <si>
    <t>Szent József Gimnázium, Szakközépiskola és Kollégium, Debrecen</t>
  </si>
  <si>
    <t>Medve József és Pintér József</t>
  </si>
  <si>
    <t>pinter44torda@freemail.hu</t>
  </si>
  <si>
    <t>Cak Csajok</t>
  </si>
  <si>
    <t>Cincikék</t>
  </si>
  <si>
    <t>Szegedi Kereskedelmi, Közgazdasági és Vendéglátóipari Szakképző Iskola Vasvári Pál Tagintézménye, Szeged</t>
  </si>
  <si>
    <t>Atlasz Henrikné</t>
  </si>
  <si>
    <t>atlasz.henrikné@gmail.com</t>
  </si>
  <si>
    <t>Deákos diákok</t>
  </si>
  <si>
    <t>Deák Ferenc Gimnázium, Fehérgyarmat</t>
  </si>
  <si>
    <t>Miklósné Kiráf Éva</t>
  </si>
  <si>
    <t>mkeva68@citromail.hu</t>
  </si>
  <si>
    <t>Drinkteam</t>
  </si>
  <si>
    <t>Petőfi Sándor Evangélikus Gimnázium és Kollégium, Mezőberény</t>
  </si>
  <si>
    <t>Kovács Hajnalka</t>
  </si>
  <si>
    <t>kovhajni83@gmail.hu</t>
  </si>
  <si>
    <t>Dukátusok</t>
  </si>
  <si>
    <t>Szegedi Gazdasági Középiskola Vasvári Pál Tagintézmény, Szeged</t>
  </si>
  <si>
    <t>Egy marék kakaó</t>
  </si>
  <si>
    <t>Fehérlófiai és lánya</t>
  </si>
  <si>
    <t>Fekete Sereg</t>
  </si>
  <si>
    <t>Gergely mester műhelye</t>
  </si>
  <si>
    <t>Kovács Ottó</t>
  </si>
  <si>
    <t>autteau@freemail.hu</t>
  </si>
  <si>
    <t>Hab</t>
  </si>
  <si>
    <t>Hastati</t>
  </si>
  <si>
    <t>Mezőberényi Petőfi Sándor Evangélikus Gimnázium és Kollégium</t>
  </si>
  <si>
    <t>kovhajni83@gmail.com</t>
  </si>
  <si>
    <t>Petőfi út 13-15, 5650</t>
  </si>
  <si>
    <t>Hungarorum</t>
  </si>
  <si>
    <t>Hunok</t>
  </si>
  <si>
    <t>Sancta Maria Általános Iskola, Gimnázium, Kollégium és Zeneiskola, Eger</t>
  </si>
  <si>
    <t>Kossuth Lajos u. 8</t>
  </si>
  <si>
    <t>Imre angyalai</t>
  </si>
  <si>
    <t>József Attila Monor</t>
  </si>
  <si>
    <t>József Attila Gimnázium és Közgáz Szakiskola, Monor</t>
  </si>
  <si>
    <t>Ady Endre út 12-14</t>
  </si>
  <si>
    <t>Kék köpenyes</t>
  </si>
  <si>
    <t>Karolina Általános Iskola, Gimnázium és Művészeti Iskola, Szeged</t>
  </si>
  <si>
    <t>Mezeyné Szatmári Tímea</t>
  </si>
  <si>
    <t>bugecius@gmail.com</t>
  </si>
  <si>
    <t>Lancea Regis</t>
  </si>
  <si>
    <t>Szent Imre Katolikus Gimnázium és Általános Iskola, Nyíregyháza</t>
  </si>
  <si>
    <t>Tormássiné Kapitány Ágotha</t>
  </si>
  <si>
    <t>tagatha@freemail.hu</t>
  </si>
  <si>
    <t>Launok</t>
  </si>
  <si>
    <t>Mindszenty Zalaegerszeg</t>
  </si>
  <si>
    <t>Mindszenty József Általános Iskola, Gimnázium és Kollégium, Zalaegerszeg</t>
  </si>
  <si>
    <t>Tóth Csilla</t>
  </si>
  <si>
    <t>Zárd u. 25.</t>
  </si>
  <si>
    <t>Örjöngő sumerok</t>
  </si>
  <si>
    <t>Kossuth Lajos Gimnázium, Cegléd</t>
  </si>
  <si>
    <t>Gaganetz Péter</t>
  </si>
  <si>
    <t>gagapeti@stud.btk.ppke.hu</t>
  </si>
  <si>
    <t>Öveges Team</t>
  </si>
  <si>
    <t>Öveges József Szakképző Iskola, Kollégium és Gimnázium, Balatonfűzfő</t>
  </si>
  <si>
    <t>Karhusz Tímea</t>
  </si>
  <si>
    <t>karhuszte@freemail.hu</t>
  </si>
  <si>
    <t>Pannon Pannák</t>
  </si>
  <si>
    <t>Páx</t>
  </si>
  <si>
    <t>Ciszterci Rend Nagy Lajos Gimnázium és Kollégium, Pécs</t>
  </si>
  <si>
    <t>Czeininger Tamás</t>
  </si>
  <si>
    <t>intertomega@gmail.com</t>
  </si>
  <si>
    <t>Rex et reginae</t>
  </si>
  <si>
    <t>Dr. Sziráki Szilvia</t>
  </si>
  <si>
    <t>sziraki.szilvi@citromail.hu</t>
  </si>
  <si>
    <t>S.P.Q.R.</t>
  </si>
  <si>
    <t>Medve József</t>
  </si>
  <si>
    <t>medvej68@freemail.com</t>
  </si>
  <si>
    <t>Serviens Regis</t>
  </si>
  <si>
    <t>Vajda Péter Evangélikus Gimnázium, Szarvas</t>
  </si>
  <si>
    <t>Pécsváradi Antal</t>
  </si>
  <si>
    <t>pecsvaradi.antal@gmail.com</t>
  </si>
  <si>
    <t>Sopianae</t>
  </si>
  <si>
    <t>Leőwey Klára Gimnázium, Pécs</t>
  </si>
  <si>
    <t>Szent István tér 8-10</t>
  </si>
  <si>
    <t>Szkíták</t>
  </si>
  <si>
    <t>Táltosok fiai</t>
  </si>
  <si>
    <t>Szent Margit Gimnázium, Budapest</t>
  </si>
  <si>
    <t>Simonfai Teodóra</t>
  </si>
  <si>
    <t>simonfai.dorka@gmail.com</t>
  </si>
  <si>
    <t>The Three</t>
  </si>
  <si>
    <t>Triannoszauruszok</t>
  </si>
  <si>
    <t>Triumviratus</t>
  </si>
  <si>
    <t>Ganz Ábrahám és Munkácsy Mihály Szakközépiskola és Szakiskola, Budapest</t>
  </si>
  <si>
    <t>Dr. Újj Anna</t>
  </si>
  <si>
    <t>ujja@nyf.hu</t>
  </si>
  <si>
    <t>UMSZKI</t>
  </si>
  <si>
    <t>Újpesti Két Tanítási Nyelvű Műszaki Szakközépiskola és Szakiskola, Budapest</t>
  </si>
  <si>
    <t>Braun Éva</t>
  </si>
  <si>
    <t>braunkeve@gmail.com</t>
  </si>
  <si>
    <t>Vajk-rém</t>
  </si>
  <si>
    <t>Vályi-csapat</t>
  </si>
  <si>
    <t>Szent László TISZK, Vályi Péter Szakképző Iskolai Tagintézménye, Tamási</t>
  </si>
  <si>
    <t>Bánné Endrédi Annamária</t>
  </si>
  <si>
    <t>endredia@valyip.hu</t>
  </si>
  <si>
    <t>Vendégek</t>
  </si>
  <si>
    <t>Gál Bianka</t>
  </si>
  <si>
    <t>Vid</t>
  </si>
  <si>
    <t>II. forduló</t>
  </si>
  <si>
    <t>III. forduló</t>
  </si>
  <si>
    <t>Végeredmény</t>
  </si>
  <si>
    <t>Helyezés</t>
  </si>
  <si>
    <t>Bahamai pingvinek</t>
  </si>
  <si>
    <t>Egy marék kóborló</t>
  </si>
  <si>
    <t xml:space="preserve">I. forduló </t>
  </si>
  <si>
    <t>Fülöp László</t>
  </si>
  <si>
    <t>Ganz Ábrahám Kéttannyelvű Szakközép és Szakiskola -Budapest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</si>
</sst>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0" fillId="0" borderId="0" xfId="43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9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rgazsolt101@gmail.com" TargetMode="External" /><Relationship Id="rId2" Type="http://schemas.openxmlformats.org/officeDocument/2006/relationships/hyperlink" Target="mailto:rokszin.hajni@gmail.com" TargetMode="External" /><Relationship Id="rId3" Type="http://schemas.openxmlformats.org/officeDocument/2006/relationships/hyperlink" Target="mailto:rokszin.hajni@gmail.com" TargetMode="External" /><Relationship Id="rId4" Type="http://schemas.openxmlformats.org/officeDocument/2006/relationships/hyperlink" Target="mailto:mkeva68@citromail.hu" TargetMode="External" /><Relationship Id="rId5" Type="http://schemas.openxmlformats.org/officeDocument/2006/relationships/hyperlink" Target="mailto:galsi@freemail.hu" TargetMode="External" /><Relationship Id="rId6" Type="http://schemas.openxmlformats.org/officeDocument/2006/relationships/hyperlink" Target="mailto:galsi@freemail.hu" TargetMode="External" /><Relationship Id="rId7" Type="http://schemas.openxmlformats.org/officeDocument/2006/relationships/hyperlink" Target="mailto:karhuszte@freemail.hu" TargetMode="External" /><Relationship Id="rId8" Type="http://schemas.openxmlformats.org/officeDocument/2006/relationships/hyperlink" Target="mailto:tagatha@freemail.hu" TargetMode="External" /><Relationship Id="rId9" Type="http://schemas.openxmlformats.org/officeDocument/2006/relationships/hyperlink" Target="mailto:bugecius@gmail.com" TargetMode="External" /><Relationship Id="rId10" Type="http://schemas.openxmlformats.org/officeDocument/2006/relationships/hyperlink" Target="mailto:pecsvaradi.antal@gmail.com" TargetMode="External" /><Relationship Id="rId11" Type="http://schemas.openxmlformats.org/officeDocument/2006/relationships/hyperlink" Target="mailto:gagapeti@stud.btk.ppke.hu" TargetMode="External" /><Relationship Id="rId12" Type="http://schemas.openxmlformats.org/officeDocument/2006/relationships/hyperlink" Target="mailto:kistosa@gmail.com" TargetMode="External" /><Relationship Id="rId13" Type="http://schemas.openxmlformats.org/officeDocument/2006/relationships/hyperlink" Target="mailto:simonfai.dorka@gmail.com" TargetMode="External" /><Relationship Id="rId14" Type="http://schemas.openxmlformats.org/officeDocument/2006/relationships/hyperlink" Target="mailto:intertomega@gmail.com" TargetMode="External" /><Relationship Id="rId15" Type="http://schemas.openxmlformats.org/officeDocument/2006/relationships/hyperlink" Target="mailto:medvej68@freemail.com" TargetMode="External" /><Relationship Id="rId16" Type="http://schemas.openxmlformats.org/officeDocument/2006/relationships/hyperlink" Target="mailto:autteau@freemail.hu" TargetMode="External" /><Relationship Id="rId17" Type="http://schemas.openxmlformats.org/officeDocument/2006/relationships/hyperlink" Target="mailto:autteau@freemail.hu" TargetMode="External" /><Relationship Id="rId18" Type="http://schemas.openxmlformats.org/officeDocument/2006/relationships/hyperlink" Target="mailto:autteau@freemail.hu" TargetMode="External" /><Relationship Id="rId19" Type="http://schemas.openxmlformats.org/officeDocument/2006/relationships/hyperlink" Target="mailto:autteau@freemail.hu" TargetMode="External" /><Relationship Id="rId20" Type="http://schemas.openxmlformats.org/officeDocument/2006/relationships/hyperlink" Target="mailto:karockaijulia@gardonyi-eger.sulinet.hu" TargetMode="External" /><Relationship Id="rId21" Type="http://schemas.openxmlformats.org/officeDocument/2006/relationships/hyperlink" Target="mailto:csernyakeva@gmail.com" TargetMode="External" /><Relationship Id="rId22" Type="http://schemas.openxmlformats.org/officeDocument/2006/relationships/hyperlink" Target="mailto:atlasz.henrikn&#233;@gmail.com" TargetMode="External" /><Relationship Id="rId23" Type="http://schemas.openxmlformats.org/officeDocument/2006/relationships/hyperlink" Target="mailto:atlasz.henrikn&#233;@gmail.com" TargetMode="External" /><Relationship Id="rId24" Type="http://schemas.openxmlformats.org/officeDocument/2006/relationships/hyperlink" Target="mailto:atlasz.henrikn&#233;@gmail.com" TargetMode="External" /><Relationship Id="rId25" Type="http://schemas.openxmlformats.org/officeDocument/2006/relationships/hyperlink" Target="mailto:atlasz.henrikn&#233;@gmail.com" TargetMode="External" /><Relationship Id="rId26" Type="http://schemas.openxmlformats.org/officeDocument/2006/relationships/hyperlink" Target="mailto:endredia@valyip.hu" TargetMode="External" /><Relationship Id="rId27" Type="http://schemas.openxmlformats.org/officeDocument/2006/relationships/hyperlink" Target="mailto:kovhajni83@gmail.hu" TargetMode="External" /><Relationship Id="rId28" Type="http://schemas.openxmlformats.org/officeDocument/2006/relationships/hyperlink" Target="mailto:kovhajni83@gmail.hu" TargetMode="External" /><Relationship Id="rId29" Type="http://schemas.openxmlformats.org/officeDocument/2006/relationships/hyperlink" Target="mailto:kovhajni83@gmail.hu" TargetMode="External" /><Relationship Id="rId30" Type="http://schemas.openxmlformats.org/officeDocument/2006/relationships/hyperlink" Target="mailto:kovhajni83@gmail.hu" TargetMode="External" /><Relationship Id="rId31" Type="http://schemas.openxmlformats.org/officeDocument/2006/relationships/hyperlink" Target="mailto:hordos.andrea@vbnet.hu" TargetMode="External" /><Relationship Id="rId32" Type="http://schemas.openxmlformats.org/officeDocument/2006/relationships/hyperlink" Target="mailto:gaalgyorgy@yahos.com" TargetMode="External" /><Relationship Id="rId33" Type="http://schemas.openxmlformats.org/officeDocument/2006/relationships/hyperlink" Target="mailto:karockai.eva@citromail.hu" TargetMode="External" /><Relationship Id="rId34" Type="http://schemas.openxmlformats.org/officeDocument/2006/relationships/hyperlink" Target="mailto:pinter44torda@freemail.hu" TargetMode="External" /><Relationship Id="rId35" Type="http://schemas.openxmlformats.org/officeDocument/2006/relationships/hyperlink" Target="mailto:drbeckneaniko@t-online.hu" TargetMode="External" /><Relationship Id="rId36" Type="http://schemas.openxmlformats.org/officeDocument/2006/relationships/hyperlink" Target="mailto:sziraki.szilvi@citromail.hu" TargetMode="External" /><Relationship Id="rId37" Type="http://schemas.openxmlformats.org/officeDocument/2006/relationships/hyperlink" Target="mailto:braunkeve@gmail.com" TargetMode="External" /><Relationship Id="rId38" Type="http://schemas.openxmlformats.org/officeDocument/2006/relationships/hyperlink" Target="mailto:bertaam10@gmail.com" TargetMode="External" /><Relationship Id="rId39" Type="http://schemas.openxmlformats.org/officeDocument/2006/relationships/hyperlink" Target="mailto:gerencserne.eszti@gmail.com" TargetMode="External" /><Relationship Id="rId40" Type="http://schemas.openxmlformats.org/officeDocument/2006/relationships/hyperlink" Target="mailto:gerencserne.eszti@gmail.com" TargetMode="External" /><Relationship Id="rId41" Type="http://schemas.openxmlformats.org/officeDocument/2006/relationships/hyperlink" Target="mailto:gerencserne.eszti@gmail.com" TargetMode="External" /><Relationship Id="rId42" Type="http://schemas.openxmlformats.org/officeDocument/2006/relationships/hyperlink" Target="mailto:ujja@nyf.hu" TargetMode="External" /><Relationship Id="rId43" Type="http://schemas.openxmlformats.org/officeDocument/2006/relationships/hyperlink" Target="mailto:kovhajni83@gmail.com" TargetMode="External" /><Relationship Id="rId4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C1" sqref="C1:D16384"/>
    </sheetView>
  </sheetViews>
  <sheetFormatPr defaultColWidth="9.140625" defaultRowHeight="15"/>
  <cols>
    <col min="1" max="1" width="3.00390625" style="0" bestFit="1" customWidth="1"/>
    <col min="2" max="2" width="29.28125" style="0" bestFit="1" customWidth="1"/>
    <col min="3" max="3" width="99.7109375" style="0" bestFit="1" customWidth="1"/>
    <col min="4" max="4" width="27.7109375" style="0" bestFit="1" customWidth="1"/>
    <col min="5" max="5" width="36.8515625" style="0" bestFit="1" customWidth="1"/>
    <col min="6" max="6" width="20.57421875" style="0" bestFit="1" customWidth="1"/>
  </cols>
  <sheetData>
    <row r="1" spans="2:6" s="2" customFormat="1" ht="15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5" ht="15">
      <c r="A2">
        <v>1</v>
      </c>
      <c r="B2" t="s">
        <v>5</v>
      </c>
      <c r="C2" t="s">
        <v>6</v>
      </c>
      <c r="D2" t="s">
        <v>7</v>
      </c>
      <c r="E2" s="1" t="s">
        <v>8</v>
      </c>
    </row>
    <row r="3" spans="1:5" ht="15">
      <c r="A3">
        <v>2</v>
      </c>
      <c r="B3" t="s">
        <v>9</v>
      </c>
      <c r="C3" t="s">
        <v>10</v>
      </c>
      <c r="D3" t="s">
        <v>11</v>
      </c>
      <c r="E3" s="1" t="s">
        <v>12</v>
      </c>
    </row>
    <row r="4" spans="1:5" ht="15">
      <c r="A4">
        <v>3</v>
      </c>
      <c r="B4" t="s">
        <v>13</v>
      </c>
      <c r="C4" t="s">
        <v>14</v>
      </c>
      <c r="D4" t="s">
        <v>15</v>
      </c>
      <c r="E4" s="1" t="s">
        <v>16</v>
      </c>
    </row>
    <row r="5" spans="1:5" ht="15">
      <c r="A5">
        <v>4</v>
      </c>
      <c r="B5" t="s">
        <v>17</v>
      </c>
      <c r="C5" t="s">
        <v>18</v>
      </c>
      <c r="D5" t="s">
        <v>19</v>
      </c>
      <c r="E5" s="1" t="s">
        <v>20</v>
      </c>
    </row>
    <row r="6" spans="1:5" ht="15">
      <c r="A6">
        <v>5</v>
      </c>
      <c r="B6" t="s">
        <v>21</v>
      </c>
      <c r="C6" t="s">
        <v>22</v>
      </c>
      <c r="D6" t="s">
        <v>23</v>
      </c>
      <c r="E6" s="1" t="s">
        <v>24</v>
      </c>
    </row>
    <row r="7" spans="1:5" ht="15">
      <c r="A7">
        <v>6</v>
      </c>
      <c r="B7" t="s">
        <v>25</v>
      </c>
      <c r="C7" t="s">
        <v>26</v>
      </c>
      <c r="D7" t="s">
        <v>27</v>
      </c>
      <c r="E7" s="1" t="s">
        <v>28</v>
      </c>
    </row>
    <row r="8" spans="1:6" ht="15">
      <c r="A8">
        <v>7</v>
      </c>
      <c r="B8" t="s">
        <v>29</v>
      </c>
      <c r="C8" t="s">
        <v>30</v>
      </c>
      <c r="D8" t="s">
        <v>31</v>
      </c>
      <c r="F8" t="s">
        <v>32</v>
      </c>
    </row>
    <row r="9" spans="1:5" ht="15">
      <c r="A9">
        <v>8</v>
      </c>
      <c r="B9" t="s">
        <v>33</v>
      </c>
      <c r="C9" t="s">
        <v>26</v>
      </c>
      <c r="D9" t="s">
        <v>34</v>
      </c>
      <c r="E9" s="1" t="s">
        <v>35</v>
      </c>
    </row>
    <row r="10" spans="1:6" ht="15">
      <c r="A10">
        <v>9</v>
      </c>
      <c r="B10" t="s">
        <v>36</v>
      </c>
      <c r="C10" t="s">
        <v>37</v>
      </c>
      <c r="F10" t="s">
        <v>38</v>
      </c>
    </row>
    <row r="11" spans="1:3" ht="15">
      <c r="A11">
        <v>10</v>
      </c>
      <c r="B11" t="s">
        <v>39</v>
      </c>
      <c r="C11" t="s">
        <v>40</v>
      </c>
    </row>
    <row r="12" spans="1:5" ht="15">
      <c r="A12">
        <v>11</v>
      </c>
      <c r="B12" t="s">
        <v>41</v>
      </c>
      <c r="C12" t="s">
        <v>6</v>
      </c>
      <c r="D12" t="s">
        <v>42</v>
      </c>
      <c r="E12" s="1" t="s">
        <v>43</v>
      </c>
    </row>
    <row r="13" spans="1:5" ht="15">
      <c r="A13">
        <v>12</v>
      </c>
      <c r="B13" t="s">
        <v>44</v>
      </c>
      <c r="C13" t="s">
        <v>18</v>
      </c>
      <c r="D13" t="s">
        <v>45</v>
      </c>
      <c r="E13" s="1" t="s">
        <v>46</v>
      </c>
    </row>
    <row r="14" spans="1:5" ht="15">
      <c r="A14">
        <v>13</v>
      </c>
      <c r="B14" t="s">
        <v>47</v>
      </c>
      <c r="C14" t="s">
        <v>48</v>
      </c>
      <c r="D14" t="s">
        <v>49</v>
      </c>
      <c r="E14" s="1" t="s">
        <v>50</v>
      </c>
    </row>
    <row r="15" spans="1:5" ht="15">
      <c r="A15">
        <v>14</v>
      </c>
      <c r="B15" t="s">
        <v>51</v>
      </c>
      <c r="C15" t="s">
        <v>52</v>
      </c>
      <c r="D15" t="s">
        <v>53</v>
      </c>
      <c r="E15" s="1" t="s">
        <v>54</v>
      </c>
    </row>
    <row r="16" spans="1:5" ht="15">
      <c r="A16">
        <v>15</v>
      </c>
      <c r="B16" t="s">
        <v>55</v>
      </c>
      <c r="C16" t="s">
        <v>56</v>
      </c>
      <c r="D16" t="s">
        <v>57</v>
      </c>
      <c r="E16" s="1" t="s">
        <v>58</v>
      </c>
    </row>
    <row r="17" spans="1:5" ht="15">
      <c r="A17">
        <v>16</v>
      </c>
      <c r="B17" t="s">
        <v>59</v>
      </c>
      <c r="C17" t="s">
        <v>60</v>
      </c>
      <c r="D17" t="s">
        <v>61</v>
      </c>
      <c r="E17" s="1" t="s">
        <v>62</v>
      </c>
    </row>
    <row r="18" spans="1:5" ht="15">
      <c r="A18">
        <v>17</v>
      </c>
      <c r="B18" t="s">
        <v>63</v>
      </c>
      <c r="C18" t="s">
        <v>52</v>
      </c>
      <c r="D18" t="s">
        <v>53</v>
      </c>
      <c r="E18" s="1" t="s">
        <v>54</v>
      </c>
    </row>
    <row r="19" spans="1:5" ht="15">
      <c r="A19">
        <v>18</v>
      </c>
      <c r="B19" t="s">
        <v>64</v>
      </c>
      <c r="C19" t="s">
        <v>65</v>
      </c>
      <c r="D19" t="s">
        <v>66</v>
      </c>
      <c r="E19" s="1" t="s">
        <v>67</v>
      </c>
    </row>
    <row r="20" spans="1:5" ht="15">
      <c r="A20">
        <v>19</v>
      </c>
      <c r="B20" t="s">
        <v>68</v>
      </c>
      <c r="C20" t="s">
        <v>69</v>
      </c>
      <c r="D20" t="s">
        <v>70</v>
      </c>
      <c r="E20" s="1" t="s">
        <v>71</v>
      </c>
    </row>
    <row r="21" spans="1:5" ht="15">
      <c r="A21">
        <v>20</v>
      </c>
      <c r="B21" t="s">
        <v>72</v>
      </c>
      <c r="C21" t="s">
        <v>73</v>
      </c>
      <c r="D21" t="s">
        <v>74</v>
      </c>
      <c r="E21" s="1" t="s">
        <v>75</v>
      </c>
    </row>
    <row r="22" spans="1:5" ht="15">
      <c r="A22">
        <v>21</v>
      </c>
      <c r="B22" t="s">
        <v>76</v>
      </c>
      <c r="C22" t="s">
        <v>77</v>
      </c>
      <c r="D22" t="s">
        <v>66</v>
      </c>
      <c r="E22" s="1" t="s">
        <v>67</v>
      </c>
    </row>
    <row r="23" spans="1:5" ht="15">
      <c r="A23">
        <v>22</v>
      </c>
      <c r="B23" t="s">
        <v>78</v>
      </c>
      <c r="C23" t="s">
        <v>65</v>
      </c>
      <c r="D23" t="s">
        <v>66</v>
      </c>
      <c r="E23" s="1" t="s">
        <v>67</v>
      </c>
    </row>
    <row r="24" spans="1:5" ht="15">
      <c r="A24">
        <v>23</v>
      </c>
      <c r="B24" t="s">
        <v>79</v>
      </c>
      <c r="C24" t="s">
        <v>18</v>
      </c>
      <c r="D24" t="s">
        <v>19</v>
      </c>
      <c r="E24" s="1" t="s">
        <v>20</v>
      </c>
    </row>
    <row r="25" spans="1:5" ht="15">
      <c r="A25">
        <v>24</v>
      </c>
      <c r="B25" t="s">
        <v>80</v>
      </c>
      <c r="C25" t="s">
        <v>18</v>
      </c>
      <c r="D25" t="s">
        <v>19</v>
      </c>
      <c r="E25" s="1" t="s">
        <v>20</v>
      </c>
    </row>
    <row r="26" spans="1:5" ht="15">
      <c r="A26">
        <v>25</v>
      </c>
      <c r="B26" t="s">
        <v>81</v>
      </c>
      <c r="C26" t="s">
        <v>6</v>
      </c>
      <c r="D26" t="s">
        <v>82</v>
      </c>
      <c r="E26" s="1" t="s">
        <v>83</v>
      </c>
    </row>
    <row r="27" spans="1:5" ht="15">
      <c r="A27">
        <v>26</v>
      </c>
      <c r="B27" t="s">
        <v>84</v>
      </c>
      <c r="C27" t="s">
        <v>65</v>
      </c>
      <c r="D27" t="s">
        <v>66</v>
      </c>
      <c r="E27" s="1" t="s">
        <v>67</v>
      </c>
    </row>
    <row r="28" spans="1:6" ht="15">
      <c r="A28">
        <v>27</v>
      </c>
      <c r="B28" t="s">
        <v>85</v>
      </c>
      <c r="C28" t="s">
        <v>86</v>
      </c>
      <c r="D28" t="s">
        <v>74</v>
      </c>
      <c r="E28" s="1" t="s">
        <v>87</v>
      </c>
      <c r="F28" t="s">
        <v>88</v>
      </c>
    </row>
    <row r="29" spans="1:5" ht="15">
      <c r="A29">
        <v>28</v>
      </c>
      <c r="B29" t="s">
        <v>89</v>
      </c>
      <c r="C29" t="s">
        <v>6</v>
      </c>
      <c r="D29" t="s">
        <v>82</v>
      </c>
      <c r="E29" s="1" t="s">
        <v>83</v>
      </c>
    </row>
    <row r="30" spans="1:6" ht="15">
      <c r="A30">
        <v>29</v>
      </c>
      <c r="B30" t="s">
        <v>90</v>
      </c>
      <c r="C30" t="s">
        <v>91</v>
      </c>
      <c r="F30" t="s">
        <v>92</v>
      </c>
    </row>
    <row r="31" spans="1:5" ht="15">
      <c r="A31">
        <v>30</v>
      </c>
      <c r="B31" t="s">
        <v>93</v>
      </c>
      <c r="C31" t="s">
        <v>73</v>
      </c>
      <c r="D31" t="s">
        <v>74</v>
      </c>
      <c r="E31" s="1" t="s">
        <v>75</v>
      </c>
    </row>
    <row r="32" spans="1:6" ht="15">
      <c r="A32">
        <v>31</v>
      </c>
      <c r="B32" t="s">
        <v>94</v>
      </c>
      <c r="C32" t="s">
        <v>95</v>
      </c>
      <c r="F32" t="s">
        <v>96</v>
      </c>
    </row>
    <row r="33" spans="1:5" ht="15">
      <c r="A33">
        <v>32</v>
      </c>
      <c r="B33" t="s">
        <v>97</v>
      </c>
      <c r="C33" t="s">
        <v>98</v>
      </c>
      <c r="D33" t="s">
        <v>99</v>
      </c>
      <c r="E33" s="1" t="s">
        <v>100</v>
      </c>
    </row>
    <row r="34" spans="1:5" ht="15">
      <c r="A34">
        <v>33</v>
      </c>
      <c r="B34" t="s">
        <v>101</v>
      </c>
      <c r="C34" t="s">
        <v>102</v>
      </c>
      <c r="D34" t="s">
        <v>103</v>
      </c>
      <c r="E34" s="1" t="s">
        <v>104</v>
      </c>
    </row>
    <row r="35" spans="1:5" ht="15">
      <c r="A35">
        <v>34</v>
      </c>
      <c r="B35" t="s">
        <v>105</v>
      </c>
      <c r="C35" t="s">
        <v>48</v>
      </c>
      <c r="D35" t="s">
        <v>49</v>
      </c>
      <c r="E35" s="1" t="s">
        <v>50</v>
      </c>
    </row>
    <row r="36" spans="1:6" ht="15">
      <c r="A36">
        <v>35</v>
      </c>
      <c r="B36" t="s">
        <v>106</v>
      </c>
      <c r="C36" t="s">
        <v>107</v>
      </c>
      <c r="D36" t="s">
        <v>108</v>
      </c>
      <c r="F36" t="s">
        <v>109</v>
      </c>
    </row>
    <row r="37" spans="1:5" ht="15">
      <c r="A37">
        <v>36</v>
      </c>
      <c r="B37" t="s">
        <v>110</v>
      </c>
      <c r="C37" t="s">
        <v>111</v>
      </c>
      <c r="D37" t="s">
        <v>112</v>
      </c>
      <c r="E37" s="1" t="s">
        <v>113</v>
      </c>
    </row>
    <row r="38" spans="1:5" ht="15">
      <c r="A38">
        <v>37</v>
      </c>
      <c r="B38" t="s">
        <v>114</v>
      </c>
      <c r="C38" t="s">
        <v>115</v>
      </c>
      <c r="D38" t="s">
        <v>116</v>
      </c>
      <c r="E38" s="1" t="s">
        <v>117</v>
      </c>
    </row>
    <row r="39" spans="1:6" ht="15">
      <c r="A39">
        <v>38</v>
      </c>
      <c r="B39" t="s">
        <v>118</v>
      </c>
      <c r="C39" t="s">
        <v>91</v>
      </c>
      <c r="F39" t="s">
        <v>92</v>
      </c>
    </row>
    <row r="40" spans="1:5" ht="15">
      <c r="A40">
        <v>39</v>
      </c>
      <c r="B40" t="s">
        <v>119</v>
      </c>
      <c r="C40" t="s">
        <v>120</v>
      </c>
      <c r="D40" t="s">
        <v>121</v>
      </c>
      <c r="E40" s="1" t="s">
        <v>122</v>
      </c>
    </row>
    <row r="41" spans="1:5" ht="15">
      <c r="A41">
        <v>40</v>
      </c>
      <c r="B41" t="s">
        <v>123</v>
      </c>
      <c r="C41" t="s">
        <v>56</v>
      </c>
      <c r="D41" t="s">
        <v>124</v>
      </c>
      <c r="E41" s="1" t="s">
        <v>125</v>
      </c>
    </row>
    <row r="42" spans="1:5" ht="15">
      <c r="A42">
        <v>41</v>
      </c>
      <c r="B42" t="s">
        <v>126</v>
      </c>
      <c r="C42" t="s">
        <v>60</v>
      </c>
      <c r="D42" t="s">
        <v>127</v>
      </c>
      <c r="E42" s="1" t="s">
        <v>128</v>
      </c>
    </row>
    <row r="43" spans="1:5" ht="15">
      <c r="A43">
        <v>42</v>
      </c>
      <c r="B43" t="s">
        <v>129</v>
      </c>
      <c r="C43" t="s">
        <v>130</v>
      </c>
      <c r="D43" t="s">
        <v>131</v>
      </c>
      <c r="E43" s="1" t="s">
        <v>132</v>
      </c>
    </row>
    <row r="44" spans="1:6" ht="15">
      <c r="A44">
        <v>43</v>
      </c>
      <c r="B44" t="s">
        <v>133</v>
      </c>
      <c r="C44" t="s">
        <v>134</v>
      </c>
      <c r="F44" t="s">
        <v>135</v>
      </c>
    </row>
    <row r="45" spans="1:6" ht="15">
      <c r="A45">
        <v>44</v>
      </c>
      <c r="B45" t="s">
        <v>136</v>
      </c>
      <c r="C45" t="s">
        <v>91</v>
      </c>
      <c r="F45" t="s">
        <v>92</v>
      </c>
    </row>
    <row r="46" spans="1:5" ht="15">
      <c r="A46">
        <v>45</v>
      </c>
      <c r="B46" t="s">
        <v>137</v>
      </c>
      <c r="C46" t="s">
        <v>138</v>
      </c>
      <c r="D46" t="s">
        <v>139</v>
      </c>
      <c r="E46" s="1" t="s">
        <v>140</v>
      </c>
    </row>
    <row r="47" spans="1:5" ht="15">
      <c r="A47">
        <v>46</v>
      </c>
      <c r="B47" t="s">
        <v>141</v>
      </c>
      <c r="C47" t="s">
        <v>73</v>
      </c>
      <c r="D47" t="s">
        <v>74</v>
      </c>
      <c r="E47" s="1" t="s">
        <v>75</v>
      </c>
    </row>
    <row r="48" spans="1:5" ht="15">
      <c r="A48">
        <v>47</v>
      </c>
      <c r="B48" t="s">
        <v>142</v>
      </c>
      <c r="C48" t="s">
        <v>73</v>
      </c>
      <c r="D48" t="s">
        <v>74</v>
      </c>
      <c r="E48" s="1" t="s">
        <v>75</v>
      </c>
    </row>
    <row r="49" spans="1:5" ht="15">
      <c r="A49">
        <v>48</v>
      </c>
      <c r="B49" t="s">
        <v>143</v>
      </c>
      <c r="C49" t="s">
        <v>144</v>
      </c>
      <c r="D49" t="s">
        <v>145</v>
      </c>
      <c r="E49" s="1" t="s">
        <v>146</v>
      </c>
    </row>
    <row r="50" spans="1:5" ht="15">
      <c r="A50">
        <v>49</v>
      </c>
      <c r="B50" t="s">
        <v>147</v>
      </c>
      <c r="C50" t="s">
        <v>148</v>
      </c>
      <c r="D50" t="s">
        <v>149</v>
      </c>
      <c r="E50" s="1" t="s">
        <v>150</v>
      </c>
    </row>
    <row r="51" spans="1:5" ht="15">
      <c r="A51">
        <v>50</v>
      </c>
      <c r="B51" t="s">
        <v>151</v>
      </c>
      <c r="C51" t="s">
        <v>6</v>
      </c>
      <c r="D51" t="s">
        <v>82</v>
      </c>
      <c r="E51" s="1" t="s">
        <v>83</v>
      </c>
    </row>
    <row r="52" spans="1:5" ht="15">
      <c r="A52">
        <v>51</v>
      </c>
      <c r="B52" t="s">
        <v>152</v>
      </c>
      <c r="C52" t="s">
        <v>153</v>
      </c>
      <c r="D52" t="s">
        <v>154</v>
      </c>
      <c r="E52" s="1" t="s">
        <v>155</v>
      </c>
    </row>
    <row r="53" spans="1:6" ht="15">
      <c r="A53">
        <v>52</v>
      </c>
      <c r="B53" t="s">
        <v>156</v>
      </c>
      <c r="C53" t="s">
        <v>91</v>
      </c>
      <c r="D53" t="s">
        <v>157</v>
      </c>
      <c r="F53" t="s">
        <v>92</v>
      </c>
    </row>
    <row r="54" spans="1:5" ht="15">
      <c r="A54">
        <v>53</v>
      </c>
      <c r="B54" t="s">
        <v>158</v>
      </c>
      <c r="C54" t="s">
        <v>6</v>
      </c>
      <c r="D54" t="s">
        <v>82</v>
      </c>
      <c r="E54" s="1" t="s">
        <v>83</v>
      </c>
    </row>
  </sheetData>
  <sheetProtection/>
  <hyperlinks>
    <hyperlink ref="E3" r:id="rId1" display="vargazsolt101@gmail.com"/>
    <hyperlink ref="E15" r:id="rId2" display="rokszin.hajni@gmail.com"/>
    <hyperlink ref="E18" r:id="rId3" display="rokszin.hajni@gmail.com"/>
    <hyperlink ref="E20" r:id="rId4" display="mkeva68@citromail.hu"/>
    <hyperlink ref="E14" r:id="rId5" display="galsi@freemail.hu"/>
    <hyperlink ref="E35" r:id="rId6" display="galsi@freemail.hu"/>
    <hyperlink ref="E38" r:id="rId7" display="karhuszte@freemail.hu"/>
    <hyperlink ref="E34" r:id="rId8" display="tagatha@freemail.hu"/>
    <hyperlink ref="E33" r:id="rId9" display="bugecius@gmail.com"/>
    <hyperlink ref="E43" r:id="rId10" display="pecsvaradi.antal@gmail.com"/>
    <hyperlink ref="E37" r:id="rId11" display="gagapeti@stud.btk.ppke.hu"/>
    <hyperlink ref="E7" r:id="rId12" display="kistosa@gmail.com"/>
    <hyperlink ref="E46" r:id="rId13" display="simonfai.dorka@gmail.com"/>
    <hyperlink ref="E40" r:id="rId14" display="intertomega@gmail.com"/>
    <hyperlink ref="E42" r:id="rId15" display="medvej68@freemail.com"/>
    <hyperlink ref="E54" r:id="rId16" display="autteau@freemail.hu"/>
    <hyperlink ref="E51" r:id="rId17" display="autteau@freemail.hu"/>
    <hyperlink ref="E26" r:id="rId18" display="autteau@freemail.hu"/>
    <hyperlink ref="E29" r:id="rId19" display="autteau@freemail.hu"/>
    <hyperlink ref="E12" r:id="rId20" display="karockaijulia@gardonyi-eger.sulinet.hu"/>
    <hyperlink ref="E2" r:id="rId21" display="csernyakeva@gmail.com"/>
    <hyperlink ref="E22" r:id="rId22" display="atlasz.henrikné@gmail.com"/>
    <hyperlink ref="E27" r:id="rId23" display="atlasz.henrikné@gmail.com"/>
    <hyperlink ref="E23" r:id="rId24" display="atlasz.henrikné@gmail.com"/>
    <hyperlink ref="E19" r:id="rId25" display="atlasz.henrikné@gmail.com"/>
    <hyperlink ref="E52" r:id="rId26" display="endredia@valyip.hu"/>
    <hyperlink ref="E47" r:id="rId27" display="kovhajni83@gmail.hu"/>
    <hyperlink ref="E31" r:id="rId28" display="kovhajni83@gmail.hu"/>
    <hyperlink ref="E48" r:id="rId29" display="kovhajni83@gmail.hu"/>
    <hyperlink ref="E21" r:id="rId30" display="kovhajni83@gmail.hu"/>
    <hyperlink ref="E6" r:id="rId31" display="hordos.andrea@vbnet.hu"/>
    <hyperlink ref="E9" r:id="rId32" display="gaalgyorgy@yahos.com"/>
    <hyperlink ref="E13" r:id="rId33" display="karockai.eva@citromail.hu"/>
    <hyperlink ref="E17" r:id="rId34" display="pinter44torda@freemail.hu"/>
    <hyperlink ref="E4" r:id="rId35" display="drbeckneaniko@t-online.hu"/>
    <hyperlink ref="E41" r:id="rId36" display="sziraki.szilvi@citromail.hu"/>
    <hyperlink ref="E50" r:id="rId37" display="braunkeve@gmail.com"/>
    <hyperlink ref="E16" r:id="rId38" display="bertaam10@gmail.com"/>
    <hyperlink ref="E5" r:id="rId39" display="gerencserne.eszti@gmail.com"/>
    <hyperlink ref="E25" r:id="rId40" display="gerencserne.eszti@gmail.com"/>
    <hyperlink ref="E24" r:id="rId41" display="gerencserne.eszti@gmail.com"/>
    <hyperlink ref="E49" r:id="rId42" display="ujja@nyf.hu"/>
    <hyperlink ref="E28" r:id="rId43" display="kovhajni83@gmail.com"/>
  </hyperlinks>
  <printOptions/>
  <pageMargins left="0.7" right="0.7" top="0.75" bottom="0.75" header="0.3" footer="0.3"/>
  <pageSetup horizontalDpi="300" verticalDpi="300" orientation="portrait" paperSize="9" r:id="rId4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5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3.7109375" style="3" customWidth="1"/>
    <col min="2" max="2" width="29.28125" style="0" bestFit="1" customWidth="1"/>
    <col min="3" max="3" width="99.7109375" style="0" bestFit="1" customWidth="1"/>
    <col min="4" max="4" width="27.7109375" style="0" bestFit="1" customWidth="1"/>
    <col min="5" max="5" width="9.140625" style="3" customWidth="1"/>
    <col min="6" max="6" width="9.7109375" style="3" bestFit="1" customWidth="1"/>
    <col min="7" max="7" width="10.28125" style="3" bestFit="1" customWidth="1"/>
    <col min="8" max="8" width="13.7109375" style="3" bestFit="1" customWidth="1"/>
    <col min="9" max="9" width="13.421875" style="3" customWidth="1"/>
    <col min="10" max="10" width="13.421875" style="5" customWidth="1"/>
    <col min="11" max="11" width="29.28125" style="4" bestFit="1" customWidth="1"/>
    <col min="12" max="12" width="12.140625" style="0" bestFit="1" customWidth="1"/>
    <col min="13" max="13" width="10.28125" style="0" bestFit="1" customWidth="1"/>
  </cols>
  <sheetData>
    <row r="1" spans="1:10" ht="15.75">
      <c r="A1" s="6"/>
      <c r="B1" s="7" t="s">
        <v>0</v>
      </c>
      <c r="C1" s="7" t="s">
        <v>1</v>
      </c>
      <c r="D1" s="7" t="s">
        <v>2</v>
      </c>
      <c r="E1" s="8" t="s">
        <v>165</v>
      </c>
      <c r="F1" s="8" t="s">
        <v>159</v>
      </c>
      <c r="G1" s="8" t="s">
        <v>160</v>
      </c>
      <c r="H1" s="8" t="s">
        <v>161</v>
      </c>
      <c r="I1" s="8" t="s">
        <v>162</v>
      </c>
      <c r="J1" s="9"/>
    </row>
    <row r="2" spans="1:10" ht="15">
      <c r="A2" s="8">
        <v>1</v>
      </c>
      <c r="B2" s="10" t="s">
        <v>55</v>
      </c>
      <c r="C2" s="11" t="s">
        <v>56</v>
      </c>
      <c r="D2" s="11" t="s">
        <v>57</v>
      </c>
      <c r="E2" s="12">
        <v>255</v>
      </c>
      <c r="F2" s="12">
        <v>254</v>
      </c>
      <c r="G2" s="12">
        <v>200</v>
      </c>
      <c r="H2" s="12">
        <f aca="true" t="shared" si="0" ref="H2:H33">SUM(E2:G2)</f>
        <v>709</v>
      </c>
      <c r="I2" s="13">
        <f aca="true" t="shared" si="1" ref="I2:I33">RANK(H2,$H$2:$H$54)</f>
        <v>1</v>
      </c>
      <c r="J2" s="13" t="str">
        <f aca="true" t="shared" si="2" ref="J2:J33">IF(I2=1,"I. helyezett",IF(I2=2,"II. helyezett",IF(I2=3,"III. helyezett",".")))</f>
        <v>I. helyezett</v>
      </c>
    </row>
    <row r="3" spans="1:10" ht="15">
      <c r="A3" s="8">
        <v>2</v>
      </c>
      <c r="B3" s="10" t="s">
        <v>13</v>
      </c>
      <c r="C3" s="11" t="s">
        <v>14</v>
      </c>
      <c r="D3" s="11" t="s">
        <v>15</v>
      </c>
      <c r="E3" s="12">
        <v>263</v>
      </c>
      <c r="F3" s="12">
        <v>231</v>
      </c>
      <c r="G3" s="12">
        <v>210</v>
      </c>
      <c r="H3" s="12">
        <f t="shared" si="0"/>
        <v>704</v>
      </c>
      <c r="I3" s="13">
        <f t="shared" si="1"/>
        <v>2</v>
      </c>
      <c r="J3" s="13" t="str">
        <f t="shared" si="2"/>
        <v>II. helyezett</v>
      </c>
    </row>
    <row r="4" spans="1:10" ht="15">
      <c r="A4" s="8">
        <v>3</v>
      </c>
      <c r="B4" s="10" t="s">
        <v>33</v>
      </c>
      <c r="C4" s="11" t="s">
        <v>26</v>
      </c>
      <c r="D4" s="11" t="s">
        <v>34</v>
      </c>
      <c r="E4" s="12">
        <v>255</v>
      </c>
      <c r="F4" s="12">
        <v>231</v>
      </c>
      <c r="G4" s="12">
        <v>212</v>
      </c>
      <c r="H4" s="12">
        <f t="shared" si="0"/>
        <v>698</v>
      </c>
      <c r="I4" s="13">
        <f t="shared" si="1"/>
        <v>3</v>
      </c>
      <c r="J4" s="13" t="str">
        <f t="shared" si="2"/>
        <v>III. helyezett</v>
      </c>
    </row>
    <row r="5" spans="1:10" ht="15">
      <c r="A5" s="8">
        <v>4</v>
      </c>
      <c r="B5" s="10" t="s">
        <v>101</v>
      </c>
      <c r="C5" s="11" t="s">
        <v>102</v>
      </c>
      <c r="D5" s="11" t="s">
        <v>103</v>
      </c>
      <c r="E5" s="12">
        <v>236</v>
      </c>
      <c r="F5" s="12">
        <v>233</v>
      </c>
      <c r="G5" s="12">
        <v>216</v>
      </c>
      <c r="H5" s="12">
        <f t="shared" si="0"/>
        <v>685</v>
      </c>
      <c r="I5" s="13">
        <f t="shared" si="1"/>
        <v>4</v>
      </c>
      <c r="J5" s="9" t="str">
        <f t="shared" si="2"/>
        <v>.</v>
      </c>
    </row>
    <row r="6" spans="1:10" ht="15">
      <c r="A6" s="8">
        <v>5</v>
      </c>
      <c r="B6" s="10" t="s">
        <v>97</v>
      </c>
      <c r="C6" s="11" t="s">
        <v>98</v>
      </c>
      <c r="D6" s="11" t="s">
        <v>99</v>
      </c>
      <c r="E6" s="12">
        <v>222</v>
      </c>
      <c r="F6" s="12">
        <v>245</v>
      </c>
      <c r="G6" s="12">
        <v>200</v>
      </c>
      <c r="H6" s="12">
        <f t="shared" si="0"/>
        <v>667</v>
      </c>
      <c r="I6" s="13">
        <f t="shared" si="1"/>
        <v>5</v>
      </c>
      <c r="J6" s="9" t="str">
        <f t="shared" si="2"/>
        <v>.</v>
      </c>
    </row>
    <row r="7" spans="1:10" ht="15">
      <c r="A7" s="8">
        <v>6</v>
      </c>
      <c r="B7" s="10" t="s">
        <v>41</v>
      </c>
      <c r="C7" s="11" t="s">
        <v>6</v>
      </c>
      <c r="D7" s="11" t="s">
        <v>42</v>
      </c>
      <c r="E7" s="12">
        <v>239</v>
      </c>
      <c r="F7" s="12">
        <v>215</v>
      </c>
      <c r="G7" s="12">
        <v>184</v>
      </c>
      <c r="H7" s="12">
        <f t="shared" si="0"/>
        <v>638</v>
      </c>
      <c r="I7" s="13">
        <f t="shared" si="1"/>
        <v>6</v>
      </c>
      <c r="J7" s="9" t="str">
        <f t="shared" si="2"/>
        <v>.</v>
      </c>
    </row>
    <row r="8" spans="1:10" ht="15">
      <c r="A8" s="8">
        <v>7</v>
      </c>
      <c r="B8" s="10" t="s">
        <v>133</v>
      </c>
      <c r="C8" s="11" t="s">
        <v>134</v>
      </c>
      <c r="D8" s="11" t="s">
        <v>166</v>
      </c>
      <c r="E8" s="12">
        <v>207</v>
      </c>
      <c r="F8" s="12">
        <v>203</v>
      </c>
      <c r="G8" s="12">
        <v>220</v>
      </c>
      <c r="H8" s="12">
        <f t="shared" si="0"/>
        <v>630</v>
      </c>
      <c r="I8" s="13">
        <f t="shared" si="1"/>
        <v>7</v>
      </c>
      <c r="J8" s="9" t="str">
        <f t="shared" si="2"/>
        <v>.</v>
      </c>
    </row>
    <row r="9" spans="1:10" ht="15">
      <c r="A9" s="8">
        <v>8</v>
      </c>
      <c r="B9" s="10" t="s">
        <v>93</v>
      </c>
      <c r="C9" s="11" t="s">
        <v>73</v>
      </c>
      <c r="D9" s="11" t="s">
        <v>74</v>
      </c>
      <c r="E9" s="12">
        <v>236</v>
      </c>
      <c r="F9" s="12">
        <v>188</v>
      </c>
      <c r="G9" s="12">
        <v>201</v>
      </c>
      <c r="H9" s="12">
        <f t="shared" si="0"/>
        <v>625</v>
      </c>
      <c r="I9" s="13">
        <f t="shared" si="1"/>
        <v>8</v>
      </c>
      <c r="J9" s="9" t="str">
        <f t="shared" si="2"/>
        <v>.</v>
      </c>
    </row>
    <row r="10" spans="1:10" ht="15">
      <c r="A10" s="8">
        <v>9</v>
      </c>
      <c r="B10" s="10" t="s">
        <v>123</v>
      </c>
      <c r="C10" s="11" t="s">
        <v>56</v>
      </c>
      <c r="D10" s="11" t="s">
        <v>124</v>
      </c>
      <c r="E10" s="12">
        <v>228</v>
      </c>
      <c r="F10" s="12">
        <v>212</v>
      </c>
      <c r="G10" s="12">
        <v>179</v>
      </c>
      <c r="H10" s="12">
        <f t="shared" si="0"/>
        <v>619</v>
      </c>
      <c r="I10" s="13">
        <f t="shared" si="1"/>
        <v>9</v>
      </c>
      <c r="J10" s="9" t="str">
        <f t="shared" si="2"/>
        <v>.</v>
      </c>
    </row>
    <row r="11" spans="1:10" ht="15">
      <c r="A11" s="8">
        <v>10</v>
      </c>
      <c r="B11" s="10" t="s">
        <v>143</v>
      </c>
      <c r="C11" s="14" t="s">
        <v>167</v>
      </c>
      <c r="D11" s="11" t="s">
        <v>145</v>
      </c>
      <c r="E11" s="12">
        <v>220</v>
      </c>
      <c r="F11" s="12">
        <v>217</v>
      </c>
      <c r="G11" s="12">
        <v>178</v>
      </c>
      <c r="H11" s="12">
        <f t="shared" si="0"/>
        <v>615</v>
      </c>
      <c r="I11" s="13">
        <f t="shared" si="1"/>
        <v>10</v>
      </c>
      <c r="J11" s="9" t="str">
        <f t="shared" si="2"/>
        <v>.</v>
      </c>
    </row>
    <row r="12" spans="1:10" ht="15">
      <c r="A12" s="8">
        <v>11</v>
      </c>
      <c r="B12" s="11" t="s">
        <v>129</v>
      </c>
      <c r="C12" s="11" t="s">
        <v>130</v>
      </c>
      <c r="D12" s="11" t="s">
        <v>131</v>
      </c>
      <c r="E12" s="8">
        <v>195</v>
      </c>
      <c r="F12" s="8">
        <v>197</v>
      </c>
      <c r="G12" s="8">
        <v>208</v>
      </c>
      <c r="H12" s="8">
        <f t="shared" si="0"/>
        <v>600</v>
      </c>
      <c r="I12" s="9">
        <f t="shared" si="1"/>
        <v>11</v>
      </c>
      <c r="J12" s="9" t="str">
        <f t="shared" si="2"/>
        <v>.</v>
      </c>
    </row>
    <row r="13" spans="1:10" ht="15">
      <c r="A13" s="8">
        <v>12</v>
      </c>
      <c r="B13" s="11" t="s">
        <v>79</v>
      </c>
      <c r="C13" s="11" t="s">
        <v>18</v>
      </c>
      <c r="D13" s="11" t="s">
        <v>19</v>
      </c>
      <c r="E13" s="8">
        <v>214</v>
      </c>
      <c r="F13" s="8">
        <v>204</v>
      </c>
      <c r="G13" s="8">
        <v>180</v>
      </c>
      <c r="H13" s="8">
        <f t="shared" si="0"/>
        <v>598</v>
      </c>
      <c r="I13" s="9">
        <f t="shared" si="1"/>
        <v>12</v>
      </c>
      <c r="J13" s="9" t="str">
        <f t="shared" si="2"/>
        <v>.</v>
      </c>
    </row>
    <row r="14" spans="1:10" ht="15">
      <c r="A14" s="8">
        <v>13</v>
      </c>
      <c r="B14" s="11" t="s">
        <v>47</v>
      </c>
      <c r="C14" s="11" t="s">
        <v>48</v>
      </c>
      <c r="D14" s="11" t="s">
        <v>49</v>
      </c>
      <c r="E14" s="8">
        <v>220</v>
      </c>
      <c r="F14" s="8">
        <v>190</v>
      </c>
      <c r="G14" s="8">
        <v>182</v>
      </c>
      <c r="H14" s="8">
        <f t="shared" si="0"/>
        <v>592</v>
      </c>
      <c r="I14" s="9">
        <f t="shared" si="1"/>
        <v>13</v>
      </c>
      <c r="J14" s="9" t="str">
        <f t="shared" si="2"/>
        <v>.</v>
      </c>
    </row>
    <row r="15" spans="1:10" ht="15">
      <c r="A15" s="8">
        <v>14</v>
      </c>
      <c r="B15" s="11" t="s">
        <v>36</v>
      </c>
      <c r="C15" s="11" t="s">
        <v>37</v>
      </c>
      <c r="D15" s="11"/>
      <c r="E15" s="8">
        <v>223</v>
      </c>
      <c r="F15" s="8">
        <v>171</v>
      </c>
      <c r="G15" s="8">
        <v>196</v>
      </c>
      <c r="H15" s="8">
        <f t="shared" si="0"/>
        <v>590</v>
      </c>
      <c r="I15" s="9">
        <f t="shared" si="1"/>
        <v>14</v>
      </c>
      <c r="J15" s="9" t="str">
        <f t="shared" si="2"/>
        <v>.</v>
      </c>
    </row>
    <row r="16" spans="1:10" ht="15">
      <c r="A16" s="8">
        <v>15</v>
      </c>
      <c r="B16" s="11" t="s">
        <v>5</v>
      </c>
      <c r="C16" s="11" t="s">
        <v>6</v>
      </c>
      <c r="D16" s="11" t="s">
        <v>7</v>
      </c>
      <c r="E16" s="8">
        <v>230</v>
      </c>
      <c r="F16" s="8">
        <v>187</v>
      </c>
      <c r="G16" s="8">
        <v>167</v>
      </c>
      <c r="H16" s="8">
        <f t="shared" si="0"/>
        <v>584</v>
      </c>
      <c r="I16" s="9">
        <f t="shared" si="1"/>
        <v>15</v>
      </c>
      <c r="J16" s="9" t="str">
        <f t="shared" si="2"/>
        <v>.</v>
      </c>
    </row>
    <row r="17" spans="1:10" ht="15">
      <c r="A17" s="8">
        <v>16</v>
      </c>
      <c r="B17" s="11" t="s">
        <v>137</v>
      </c>
      <c r="C17" s="11" t="s">
        <v>138</v>
      </c>
      <c r="D17" s="11" t="s">
        <v>139</v>
      </c>
      <c r="E17" s="8">
        <v>173</v>
      </c>
      <c r="F17" s="8">
        <v>188</v>
      </c>
      <c r="G17" s="8">
        <v>209</v>
      </c>
      <c r="H17" s="8">
        <f t="shared" si="0"/>
        <v>570</v>
      </c>
      <c r="I17" s="9">
        <f t="shared" si="1"/>
        <v>16</v>
      </c>
      <c r="J17" s="9" t="str">
        <f t="shared" si="2"/>
        <v>.</v>
      </c>
    </row>
    <row r="18" spans="1:10" ht="15">
      <c r="A18" s="8">
        <v>17</v>
      </c>
      <c r="B18" s="11" t="s">
        <v>90</v>
      </c>
      <c r="C18" s="11" t="s">
        <v>91</v>
      </c>
      <c r="D18" s="11"/>
      <c r="E18" s="8">
        <v>185</v>
      </c>
      <c r="F18" s="8">
        <v>179</v>
      </c>
      <c r="G18" s="8">
        <v>194</v>
      </c>
      <c r="H18" s="8">
        <f t="shared" si="0"/>
        <v>558</v>
      </c>
      <c r="I18" s="9">
        <f t="shared" si="1"/>
        <v>17</v>
      </c>
      <c r="J18" s="9" t="str">
        <f t="shared" si="2"/>
        <v>.</v>
      </c>
    </row>
    <row r="19" spans="1:10" ht="15">
      <c r="A19" s="8">
        <v>18</v>
      </c>
      <c r="B19" s="11" t="s">
        <v>147</v>
      </c>
      <c r="C19" s="11" t="s">
        <v>148</v>
      </c>
      <c r="D19" s="11" t="s">
        <v>149</v>
      </c>
      <c r="E19" s="8">
        <v>194</v>
      </c>
      <c r="F19" s="8">
        <v>191</v>
      </c>
      <c r="G19" s="8">
        <v>162</v>
      </c>
      <c r="H19" s="8">
        <f t="shared" si="0"/>
        <v>547</v>
      </c>
      <c r="I19" s="9">
        <f t="shared" si="1"/>
        <v>18</v>
      </c>
      <c r="J19" s="9" t="str">
        <f t="shared" si="2"/>
        <v>.</v>
      </c>
    </row>
    <row r="20" spans="1:10" ht="15">
      <c r="A20" s="8">
        <v>19</v>
      </c>
      <c r="B20" s="11" t="s">
        <v>118</v>
      </c>
      <c r="C20" s="11" t="s">
        <v>91</v>
      </c>
      <c r="D20" s="11"/>
      <c r="E20" s="8">
        <v>185</v>
      </c>
      <c r="F20" s="8">
        <v>163</v>
      </c>
      <c r="G20" s="8">
        <v>173</v>
      </c>
      <c r="H20" s="8">
        <f t="shared" si="0"/>
        <v>521</v>
      </c>
      <c r="I20" s="9">
        <f t="shared" si="1"/>
        <v>19</v>
      </c>
      <c r="J20" s="9" t="str">
        <f t="shared" si="2"/>
        <v>.</v>
      </c>
    </row>
    <row r="21" spans="1:10" ht="15">
      <c r="A21" s="8">
        <v>20</v>
      </c>
      <c r="B21" s="11" t="s">
        <v>80</v>
      </c>
      <c r="C21" s="11" t="s">
        <v>18</v>
      </c>
      <c r="D21" s="11" t="s">
        <v>19</v>
      </c>
      <c r="E21" s="8">
        <v>179</v>
      </c>
      <c r="F21" s="8">
        <v>157</v>
      </c>
      <c r="G21" s="8">
        <v>179</v>
      </c>
      <c r="H21" s="8">
        <f t="shared" si="0"/>
        <v>515</v>
      </c>
      <c r="I21" s="9">
        <f t="shared" si="1"/>
        <v>20</v>
      </c>
      <c r="J21" s="9" t="str">
        <f t="shared" si="2"/>
        <v>.</v>
      </c>
    </row>
    <row r="22" spans="1:10" ht="15">
      <c r="A22" s="8">
        <v>21</v>
      </c>
      <c r="B22" s="11" t="s">
        <v>141</v>
      </c>
      <c r="C22" s="11" t="s">
        <v>73</v>
      </c>
      <c r="D22" s="11" t="s">
        <v>74</v>
      </c>
      <c r="E22" s="8">
        <v>224</v>
      </c>
      <c r="F22" s="8">
        <v>139</v>
      </c>
      <c r="G22" s="8">
        <v>150</v>
      </c>
      <c r="H22" s="8">
        <f t="shared" si="0"/>
        <v>513</v>
      </c>
      <c r="I22" s="9">
        <f t="shared" si="1"/>
        <v>21</v>
      </c>
      <c r="J22" s="9" t="str">
        <f t="shared" si="2"/>
        <v>.</v>
      </c>
    </row>
    <row r="23" spans="1:10" ht="15">
      <c r="A23" s="8">
        <v>22</v>
      </c>
      <c r="B23" s="11" t="s">
        <v>142</v>
      </c>
      <c r="C23" s="11" t="s">
        <v>73</v>
      </c>
      <c r="D23" s="11" t="s">
        <v>74</v>
      </c>
      <c r="E23" s="8">
        <v>219</v>
      </c>
      <c r="F23" s="8">
        <v>135</v>
      </c>
      <c r="G23" s="8">
        <v>109</v>
      </c>
      <c r="H23" s="8">
        <f t="shared" si="0"/>
        <v>463</v>
      </c>
      <c r="I23" s="9">
        <f t="shared" si="1"/>
        <v>22</v>
      </c>
      <c r="J23" s="9" t="str">
        <f t="shared" si="2"/>
        <v>.</v>
      </c>
    </row>
    <row r="24" spans="1:10" ht="15">
      <c r="A24" s="8">
        <v>23</v>
      </c>
      <c r="B24" s="11" t="s">
        <v>158</v>
      </c>
      <c r="C24" s="11" t="s">
        <v>6</v>
      </c>
      <c r="D24" s="11" t="s">
        <v>82</v>
      </c>
      <c r="E24" s="8">
        <v>224</v>
      </c>
      <c r="F24" s="8">
        <v>166</v>
      </c>
      <c r="G24" s="8">
        <v>73</v>
      </c>
      <c r="H24" s="8">
        <f t="shared" si="0"/>
        <v>463</v>
      </c>
      <c r="I24" s="9">
        <f t="shared" si="1"/>
        <v>22</v>
      </c>
      <c r="J24" s="9" t="str">
        <f t="shared" si="2"/>
        <v>.</v>
      </c>
    </row>
    <row r="25" spans="1:10" ht="15">
      <c r="A25" s="8">
        <v>24</v>
      </c>
      <c r="B25" s="11" t="s">
        <v>81</v>
      </c>
      <c r="C25" s="11" t="s">
        <v>6</v>
      </c>
      <c r="D25" s="11" t="s">
        <v>82</v>
      </c>
      <c r="E25" s="8">
        <v>133</v>
      </c>
      <c r="F25" s="8">
        <v>166</v>
      </c>
      <c r="G25" s="8">
        <v>143</v>
      </c>
      <c r="H25" s="8">
        <f t="shared" si="0"/>
        <v>442</v>
      </c>
      <c r="I25" s="9">
        <f t="shared" si="1"/>
        <v>24</v>
      </c>
      <c r="J25" s="9" t="str">
        <f t="shared" si="2"/>
        <v>.</v>
      </c>
    </row>
    <row r="26" spans="1:10" ht="15">
      <c r="A26" s="8">
        <v>25</v>
      </c>
      <c r="B26" s="11" t="s">
        <v>136</v>
      </c>
      <c r="C26" s="11" t="s">
        <v>91</v>
      </c>
      <c r="D26" s="11"/>
      <c r="E26" s="8">
        <v>109</v>
      </c>
      <c r="F26" s="8">
        <v>171</v>
      </c>
      <c r="G26" s="8">
        <v>159</v>
      </c>
      <c r="H26" s="8">
        <f t="shared" si="0"/>
        <v>439</v>
      </c>
      <c r="I26" s="9">
        <f t="shared" si="1"/>
        <v>25</v>
      </c>
      <c r="J26" s="9" t="str">
        <f t="shared" si="2"/>
        <v>.</v>
      </c>
    </row>
    <row r="27" spans="1:10" ht="15">
      <c r="A27" s="8">
        <v>26</v>
      </c>
      <c r="B27" s="11" t="s">
        <v>163</v>
      </c>
      <c r="C27" s="11" t="s">
        <v>52</v>
      </c>
      <c r="D27" s="11" t="s">
        <v>53</v>
      </c>
      <c r="E27" s="8">
        <v>185</v>
      </c>
      <c r="F27" s="8">
        <v>125</v>
      </c>
      <c r="G27" s="8">
        <v>128</v>
      </c>
      <c r="H27" s="8">
        <f t="shared" si="0"/>
        <v>438</v>
      </c>
      <c r="I27" s="9">
        <f t="shared" si="1"/>
        <v>26</v>
      </c>
      <c r="J27" s="9" t="str">
        <f t="shared" si="2"/>
        <v>.</v>
      </c>
    </row>
    <row r="28" spans="1:10" ht="15">
      <c r="A28" s="8">
        <v>27</v>
      </c>
      <c r="B28" s="11" t="s">
        <v>44</v>
      </c>
      <c r="C28" s="11" t="s">
        <v>18</v>
      </c>
      <c r="D28" s="11" t="s">
        <v>45</v>
      </c>
      <c r="E28" s="8">
        <v>233</v>
      </c>
      <c r="F28" s="8">
        <v>82</v>
      </c>
      <c r="G28" s="8">
        <v>106</v>
      </c>
      <c r="H28" s="8">
        <f t="shared" si="0"/>
        <v>421</v>
      </c>
      <c r="I28" s="9">
        <f t="shared" si="1"/>
        <v>27</v>
      </c>
      <c r="J28" s="9" t="str">
        <f t="shared" si="2"/>
        <v>.</v>
      </c>
    </row>
    <row r="29" spans="1:10" ht="15">
      <c r="A29" s="8">
        <v>28</v>
      </c>
      <c r="B29" s="11" t="s">
        <v>76</v>
      </c>
      <c r="C29" s="11" t="s">
        <v>77</v>
      </c>
      <c r="D29" s="11" t="s">
        <v>66</v>
      </c>
      <c r="E29" s="8">
        <v>169</v>
      </c>
      <c r="F29" s="8">
        <v>100</v>
      </c>
      <c r="G29" s="8">
        <v>150</v>
      </c>
      <c r="H29" s="8">
        <f t="shared" si="0"/>
        <v>419</v>
      </c>
      <c r="I29" s="9">
        <f t="shared" si="1"/>
        <v>28</v>
      </c>
      <c r="J29" s="9" t="str">
        <f t="shared" si="2"/>
        <v>.</v>
      </c>
    </row>
    <row r="30" spans="1:10" ht="15">
      <c r="A30" s="8">
        <v>29</v>
      </c>
      <c r="B30" s="11" t="s">
        <v>151</v>
      </c>
      <c r="C30" s="11" t="s">
        <v>6</v>
      </c>
      <c r="D30" s="11" t="s">
        <v>82</v>
      </c>
      <c r="E30" s="8">
        <v>173</v>
      </c>
      <c r="F30" s="8">
        <v>129</v>
      </c>
      <c r="G30" s="8">
        <v>117</v>
      </c>
      <c r="H30" s="8">
        <f t="shared" si="0"/>
        <v>419</v>
      </c>
      <c r="I30" s="9">
        <f t="shared" si="1"/>
        <v>28</v>
      </c>
      <c r="J30" s="9" t="str">
        <f t="shared" si="2"/>
        <v>.</v>
      </c>
    </row>
    <row r="31" spans="1:10" ht="15">
      <c r="A31" s="8">
        <v>30</v>
      </c>
      <c r="B31" s="11" t="s">
        <v>89</v>
      </c>
      <c r="C31" s="11" t="s">
        <v>6</v>
      </c>
      <c r="D31" s="11" t="s">
        <v>82</v>
      </c>
      <c r="E31" s="8">
        <v>154</v>
      </c>
      <c r="F31" s="8">
        <v>148</v>
      </c>
      <c r="G31" s="8">
        <v>104</v>
      </c>
      <c r="H31" s="8">
        <f t="shared" si="0"/>
        <v>406</v>
      </c>
      <c r="I31" s="9">
        <f t="shared" si="1"/>
        <v>30</v>
      </c>
      <c r="J31" s="9" t="str">
        <f t="shared" si="2"/>
        <v>.</v>
      </c>
    </row>
    <row r="32" spans="1:10" ht="15">
      <c r="A32" s="8">
        <v>31</v>
      </c>
      <c r="B32" s="11" t="s">
        <v>63</v>
      </c>
      <c r="C32" s="11" t="s">
        <v>52</v>
      </c>
      <c r="D32" s="11" t="s">
        <v>53</v>
      </c>
      <c r="E32" s="8">
        <v>173</v>
      </c>
      <c r="F32" s="8">
        <v>102</v>
      </c>
      <c r="G32" s="8">
        <v>128</v>
      </c>
      <c r="H32" s="8">
        <f t="shared" si="0"/>
        <v>403</v>
      </c>
      <c r="I32" s="9">
        <f t="shared" si="1"/>
        <v>31</v>
      </c>
      <c r="J32" s="9" t="str">
        <f t="shared" si="2"/>
        <v>.</v>
      </c>
    </row>
    <row r="33" spans="1:10" ht="15">
      <c r="A33" s="8">
        <v>32</v>
      </c>
      <c r="B33" s="11" t="s">
        <v>17</v>
      </c>
      <c r="C33" s="11" t="s">
        <v>18</v>
      </c>
      <c r="D33" s="11" t="s">
        <v>19</v>
      </c>
      <c r="E33" s="8">
        <v>155</v>
      </c>
      <c r="F33" s="8">
        <v>150</v>
      </c>
      <c r="G33" s="8">
        <v>84</v>
      </c>
      <c r="H33" s="8">
        <f t="shared" si="0"/>
        <v>389</v>
      </c>
      <c r="I33" s="9">
        <f t="shared" si="1"/>
        <v>32</v>
      </c>
      <c r="J33" s="9" t="str">
        <f t="shared" si="2"/>
        <v>.</v>
      </c>
    </row>
    <row r="34" spans="1:10" ht="15">
      <c r="A34" s="8">
        <v>33</v>
      </c>
      <c r="B34" s="11" t="s">
        <v>21</v>
      </c>
      <c r="C34" s="11" t="s">
        <v>22</v>
      </c>
      <c r="D34" s="11" t="s">
        <v>23</v>
      </c>
      <c r="E34" s="8">
        <v>165</v>
      </c>
      <c r="F34" s="8">
        <v>96</v>
      </c>
      <c r="G34" s="8">
        <v>94</v>
      </c>
      <c r="H34" s="8">
        <f aca="true" t="shared" si="3" ref="H34:H54">SUM(E34:G34)</f>
        <v>355</v>
      </c>
      <c r="I34" s="9">
        <f aca="true" t="shared" si="4" ref="I34:I54">RANK(H34,$H$2:$H$54)</f>
        <v>33</v>
      </c>
      <c r="J34" s="9" t="str">
        <f aca="true" t="shared" si="5" ref="J34:J54">IF(I34=1,"I. helyezett",IF(I34=2,"II. helyezett",IF(I34=3,"III. helyezett",".")))</f>
        <v>.</v>
      </c>
    </row>
    <row r="35" spans="1:10" ht="15">
      <c r="A35" s="8">
        <v>34</v>
      </c>
      <c r="B35" s="11" t="s">
        <v>84</v>
      </c>
      <c r="C35" s="11" t="s">
        <v>65</v>
      </c>
      <c r="D35" s="11" t="s">
        <v>66</v>
      </c>
      <c r="E35" s="8">
        <v>172</v>
      </c>
      <c r="F35" s="8">
        <v>70</v>
      </c>
      <c r="G35" s="8">
        <v>99</v>
      </c>
      <c r="H35" s="8">
        <f t="shared" si="3"/>
        <v>341</v>
      </c>
      <c r="I35" s="9">
        <f t="shared" si="4"/>
        <v>34</v>
      </c>
      <c r="J35" s="9" t="str">
        <f t="shared" si="5"/>
        <v>.</v>
      </c>
    </row>
    <row r="36" spans="1:10" ht="15">
      <c r="A36" s="8">
        <v>35</v>
      </c>
      <c r="B36" s="11" t="s">
        <v>59</v>
      </c>
      <c r="C36" s="11" t="s">
        <v>60</v>
      </c>
      <c r="D36" s="11" t="s">
        <v>61</v>
      </c>
      <c r="E36" s="8">
        <v>217</v>
      </c>
      <c r="F36" s="8">
        <v>121</v>
      </c>
      <c r="G36" s="8"/>
      <c r="H36" s="8">
        <f t="shared" si="3"/>
        <v>338</v>
      </c>
      <c r="I36" s="9">
        <f t="shared" si="4"/>
        <v>35</v>
      </c>
      <c r="J36" s="9" t="str">
        <f t="shared" si="5"/>
        <v>.</v>
      </c>
    </row>
    <row r="37" spans="1:10" ht="15">
      <c r="A37" s="8">
        <v>36</v>
      </c>
      <c r="B37" s="11" t="s">
        <v>156</v>
      </c>
      <c r="C37" s="11" t="s">
        <v>91</v>
      </c>
      <c r="D37" s="11" t="s">
        <v>157</v>
      </c>
      <c r="E37" s="8">
        <v>120</v>
      </c>
      <c r="F37" s="8">
        <v>132</v>
      </c>
      <c r="G37" s="8">
        <v>78</v>
      </c>
      <c r="H37" s="8">
        <f t="shared" si="3"/>
        <v>330</v>
      </c>
      <c r="I37" s="9">
        <f t="shared" si="4"/>
        <v>36</v>
      </c>
      <c r="J37" s="9" t="str">
        <f t="shared" si="5"/>
        <v>.</v>
      </c>
    </row>
    <row r="38" spans="1:10" ht="15">
      <c r="A38" s="8">
        <v>37</v>
      </c>
      <c r="B38" s="11" t="s">
        <v>9</v>
      </c>
      <c r="C38" s="11" t="s">
        <v>10</v>
      </c>
      <c r="D38" s="11" t="s">
        <v>11</v>
      </c>
      <c r="E38" s="8">
        <v>191</v>
      </c>
      <c r="F38" s="8">
        <v>19</v>
      </c>
      <c r="G38" s="8">
        <v>91</v>
      </c>
      <c r="H38" s="8">
        <f t="shared" si="3"/>
        <v>301</v>
      </c>
      <c r="I38" s="9">
        <f t="shared" si="4"/>
        <v>37</v>
      </c>
      <c r="J38" s="9" t="str">
        <f t="shared" si="5"/>
        <v>.</v>
      </c>
    </row>
    <row r="39" spans="1:10" ht="15">
      <c r="A39" s="8">
        <v>38</v>
      </c>
      <c r="B39" s="11" t="s">
        <v>29</v>
      </c>
      <c r="C39" s="11" t="s">
        <v>30</v>
      </c>
      <c r="D39" s="11" t="s">
        <v>31</v>
      </c>
      <c r="E39" s="8">
        <v>178</v>
      </c>
      <c r="F39" s="8">
        <v>104</v>
      </c>
      <c r="G39" s="8"/>
      <c r="H39" s="8">
        <f t="shared" si="3"/>
        <v>282</v>
      </c>
      <c r="I39" s="9">
        <f t="shared" si="4"/>
        <v>38</v>
      </c>
      <c r="J39" s="9" t="str">
        <f t="shared" si="5"/>
        <v>.</v>
      </c>
    </row>
    <row r="40" spans="1:10" ht="15">
      <c r="A40" s="8">
        <v>39</v>
      </c>
      <c r="B40" s="11" t="s">
        <v>68</v>
      </c>
      <c r="C40" s="11" t="s">
        <v>69</v>
      </c>
      <c r="D40" s="11" t="s">
        <v>70</v>
      </c>
      <c r="E40" s="8">
        <v>256</v>
      </c>
      <c r="F40" s="8"/>
      <c r="G40" s="8"/>
      <c r="H40" s="8">
        <f t="shared" si="3"/>
        <v>256</v>
      </c>
      <c r="I40" s="9">
        <f t="shared" si="4"/>
        <v>39</v>
      </c>
      <c r="J40" s="9" t="str">
        <f t="shared" si="5"/>
        <v>.</v>
      </c>
    </row>
    <row r="41" spans="1:10" ht="15">
      <c r="A41" s="8">
        <v>40</v>
      </c>
      <c r="B41" s="11" t="s">
        <v>105</v>
      </c>
      <c r="C41" s="11" t="s">
        <v>48</v>
      </c>
      <c r="D41" s="11" t="s">
        <v>49</v>
      </c>
      <c r="E41" s="8">
        <v>181</v>
      </c>
      <c r="F41" s="8">
        <v>64</v>
      </c>
      <c r="G41" s="8"/>
      <c r="H41" s="8">
        <f t="shared" si="3"/>
        <v>245</v>
      </c>
      <c r="I41" s="9">
        <f t="shared" si="4"/>
        <v>40</v>
      </c>
      <c r="J41" s="9" t="str">
        <f t="shared" si="5"/>
        <v>.</v>
      </c>
    </row>
    <row r="42" spans="1:10" ht="15">
      <c r="A42" s="8">
        <v>41</v>
      </c>
      <c r="B42" s="11" t="s">
        <v>110</v>
      </c>
      <c r="C42" s="11" t="s">
        <v>111</v>
      </c>
      <c r="D42" s="11" t="s">
        <v>112</v>
      </c>
      <c r="E42" s="8">
        <v>231</v>
      </c>
      <c r="F42" s="8"/>
      <c r="G42" s="8"/>
      <c r="H42" s="8">
        <f t="shared" si="3"/>
        <v>231</v>
      </c>
      <c r="I42" s="9">
        <f t="shared" si="4"/>
        <v>41</v>
      </c>
      <c r="J42" s="9" t="str">
        <f t="shared" si="5"/>
        <v>.</v>
      </c>
    </row>
    <row r="43" spans="1:10" ht="15">
      <c r="A43" s="8">
        <v>42</v>
      </c>
      <c r="B43" s="11" t="s">
        <v>85</v>
      </c>
      <c r="C43" s="11" t="s">
        <v>86</v>
      </c>
      <c r="D43" s="11" t="s">
        <v>74</v>
      </c>
      <c r="E43" s="8">
        <v>207</v>
      </c>
      <c r="F43" s="8"/>
      <c r="G43" s="8"/>
      <c r="H43" s="8">
        <f t="shared" si="3"/>
        <v>207</v>
      </c>
      <c r="I43" s="9">
        <f t="shared" si="4"/>
        <v>42</v>
      </c>
      <c r="J43" s="9" t="str">
        <f t="shared" si="5"/>
        <v>.</v>
      </c>
    </row>
    <row r="44" spans="1:10" ht="15">
      <c r="A44" s="8">
        <v>43</v>
      </c>
      <c r="B44" s="11" t="s">
        <v>119</v>
      </c>
      <c r="C44" s="11" t="s">
        <v>120</v>
      </c>
      <c r="D44" s="11" t="s">
        <v>121</v>
      </c>
      <c r="E44" s="8">
        <v>174</v>
      </c>
      <c r="F44" s="8"/>
      <c r="G44" s="8"/>
      <c r="H44" s="8">
        <f t="shared" si="3"/>
        <v>174</v>
      </c>
      <c r="I44" s="9">
        <f t="shared" si="4"/>
        <v>43</v>
      </c>
      <c r="J44" s="9" t="str">
        <f t="shared" si="5"/>
        <v>.</v>
      </c>
    </row>
    <row r="45" spans="1:10" ht="15">
      <c r="A45" s="8">
        <v>44</v>
      </c>
      <c r="B45" s="11" t="s">
        <v>114</v>
      </c>
      <c r="C45" s="11" t="s">
        <v>115</v>
      </c>
      <c r="D45" s="11" t="s">
        <v>116</v>
      </c>
      <c r="E45" s="8">
        <v>168</v>
      </c>
      <c r="F45" s="8"/>
      <c r="G45" s="8"/>
      <c r="H45" s="8">
        <f t="shared" si="3"/>
        <v>168</v>
      </c>
      <c r="I45" s="9">
        <f t="shared" si="4"/>
        <v>44</v>
      </c>
      <c r="J45" s="9" t="str">
        <f t="shared" si="5"/>
        <v>.</v>
      </c>
    </row>
    <row r="46" spans="1:10" ht="15">
      <c r="A46" s="8">
        <v>45</v>
      </c>
      <c r="B46" s="11" t="s">
        <v>39</v>
      </c>
      <c r="C46" s="11" t="s">
        <v>40</v>
      </c>
      <c r="D46" s="11"/>
      <c r="E46" s="8">
        <v>167</v>
      </c>
      <c r="F46" s="8"/>
      <c r="G46" s="8"/>
      <c r="H46" s="8">
        <f t="shared" si="3"/>
        <v>167</v>
      </c>
      <c r="I46" s="9">
        <f t="shared" si="4"/>
        <v>45</v>
      </c>
      <c r="J46" s="9" t="str">
        <f t="shared" si="5"/>
        <v>.</v>
      </c>
    </row>
    <row r="47" spans="1:10" ht="15">
      <c r="A47" s="8">
        <v>46</v>
      </c>
      <c r="B47" s="11" t="s">
        <v>106</v>
      </c>
      <c r="C47" s="11" t="s">
        <v>107</v>
      </c>
      <c r="D47" s="11" t="s">
        <v>108</v>
      </c>
      <c r="E47" s="8">
        <v>153</v>
      </c>
      <c r="F47" s="8"/>
      <c r="G47" s="8"/>
      <c r="H47" s="8">
        <f t="shared" si="3"/>
        <v>153</v>
      </c>
      <c r="I47" s="9">
        <f t="shared" si="4"/>
        <v>46</v>
      </c>
      <c r="J47" s="9" t="str">
        <f t="shared" si="5"/>
        <v>.</v>
      </c>
    </row>
    <row r="48" spans="1:10" ht="15">
      <c r="A48" s="8">
        <v>47</v>
      </c>
      <c r="B48" s="11" t="s">
        <v>126</v>
      </c>
      <c r="C48" s="11" t="s">
        <v>60</v>
      </c>
      <c r="D48" s="11" t="s">
        <v>127</v>
      </c>
      <c r="E48" s="8">
        <v>144</v>
      </c>
      <c r="F48" s="8"/>
      <c r="G48" s="8"/>
      <c r="H48" s="8">
        <f t="shared" si="3"/>
        <v>144</v>
      </c>
      <c r="I48" s="9">
        <f t="shared" si="4"/>
        <v>47</v>
      </c>
      <c r="J48" s="9" t="str">
        <f t="shared" si="5"/>
        <v>.</v>
      </c>
    </row>
    <row r="49" spans="1:10" ht="15">
      <c r="A49" s="8">
        <v>48</v>
      </c>
      <c r="B49" s="11" t="s">
        <v>152</v>
      </c>
      <c r="C49" s="11" t="s">
        <v>153</v>
      </c>
      <c r="D49" s="11" t="s">
        <v>154</v>
      </c>
      <c r="E49" s="8">
        <v>105</v>
      </c>
      <c r="F49" s="8">
        <v>34</v>
      </c>
      <c r="G49" s="8"/>
      <c r="H49" s="8">
        <f t="shared" si="3"/>
        <v>139</v>
      </c>
      <c r="I49" s="9">
        <f t="shared" si="4"/>
        <v>48</v>
      </c>
      <c r="J49" s="9" t="str">
        <f t="shared" si="5"/>
        <v>.</v>
      </c>
    </row>
    <row r="50" spans="1:10" ht="15">
      <c r="A50" s="8">
        <v>49</v>
      </c>
      <c r="B50" s="11" t="s">
        <v>94</v>
      </c>
      <c r="C50" s="11" t="s">
        <v>95</v>
      </c>
      <c r="D50" s="11"/>
      <c r="E50" s="8">
        <v>129</v>
      </c>
      <c r="F50" s="8"/>
      <c r="G50" s="8"/>
      <c r="H50" s="8">
        <f t="shared" si="3"/>
        <v>129</v>
      </c>
      <c r="I50" s="9">
        <f t="shared" si="4"/>
        <v>49</v>
      </c>
      <c r="J50" s="9" t="str">
        <f t="shared" si="5"/>
        <v>.</v>
      </c>
    </row>
    <row r="51" spans="1:10" ht="15">
      <c r="A51" s="8">
        <v>50</v>
      </c>
      <c r="B51" s="11" t="s">
        <v>164</v>
      </c>
      <c r="C51" s="11" t="s">
        <v>65</v>
      </c>
      <c r="D51" s="11" t="s">
        <v>66</v>
      </c>
      <c r="E51" s="8">
        <v>115</v>
      </c>
      <c r="F51" s="8"/>
      <c r="G51" s="8"/>
      <c r="H51" s="8">
        <f t="shared" si="3"/>
        <v>115</v>
      </c>
      <c r="I51" s="9">
        <f t="shared" si="4"/>
        <v>50</v>
      </c>
      <c r="J51" s="9" t="str">
        <f t="shared" si="5"/>
        <v>.</v>
      </c>
    </row>
    <row r="52" spans="1:10" ht="15">
      <c r="A52" s="8">
        <v>51</v>
      </c>
      <c r="B52" s="11" t="s">
        <v>64</v>
      </c>
      <c r="C52" s="11" t="s">
        <v>65</v>
      </c>
      <c r="D52" s="11" t="s">
        <v>66</v>
      </c>
      <c r="E52" s="8">
        <v>105</v>
      </c>
      <c r="F52" s="8"/>
      <c r="G52" s="8"/>
      <c r="H52" s="8">
        <f t="shared" si="3"/>
        <v>105</v>
      </c>
      <c r="I52" s="9">
        <f t="shared" si="4"/>
        <v>51</v>
      </c>
      <c r="J52" s="9" t="str">
        <f t="shared" si="5"/>
        <v>.</v>
      </c>
    </row>
    <row r="53" spans="1:10" ht="15">
      <c r="A53" s="8">
        <v>52</v>
      </c>
      <c r="B53" s="11" t="s">
        <v>25</v>
      </c>
      <c r="C53" s="11" t="s">
        <v>26</v>
      </c>
      <c r="D53" s="11" t="s">
        <v>27</v>
      </c>
      <c r="E53" s="8">
        <v>92</v>
      </c>
      <c r="F53" s="8"/>
      <c r="G53" s="8"/>
      <c r="H53" s="8">
        <f t="shared" si="3"/>
        <v>92</v>
      </c>
      <c r="I53" s="9">
        <f t="shared" si="4"/>
        <v>52</v>
      </c>
      <c r="J53" s="9" t="str">
        <f t="shared" si="5"/>
        <v>.</v>
      </c>
    </row>
    <row r="54" spans="1:10" ht="15">
      <c r="A54" s="8">
        <v>53</v>
      </c>
      <c r="B54" s="11" t="s">
        <v>72</v>
      </c>
      <c r="C54" s="11" t="s">
        <v>73</v>
      </c>
      <c r="D54" s="11" t="s">
        <v>74</v>
      </c>
      <c r="E54" s="8">
        <v>34</v>
      </c>
      <c r="F54" s="8">
        <v>51</v>
      </c>
      <c r="G54" s="8"/>
      <c r="H54" s="8">
        <f t="shared" si="3"/>
        <v>85</v>
      </c>
      <c r="I54" s="9">
        <f t="shared" si="4"/>
        <v>53</v>
      </c>
      <c r="J54" s="9" t="str">
        <f t="shared" si="5"/>
        <v>.</v>
      </c>
    </row>
  </sheetData>
  <sheetProtection/>
  <printOptions/>
  <pageMargins left="0.37" right="0.7" top="0.4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 Studio</dc:creator>
  <cp:keywords/>
  <dc:description/>
  <cp:lastModifiedBy>PestyÁgi</cp:lastModifiedBy>
  <cp:lastPrinted>2013-01-07T07:59:55Z</cp:lastPrinted>
  <dcterms:created xsi:type="dcterms:W3CDTF">2012-11-13T20:01:51Z</dcterms:created>
  <dcterms:modified xsi:type="dcterms:W3CDTF">2013-01-15T17:45:42Z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